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https://hillmangroup-my.sharepoint.com/personal/jan_caldwell_hillmangroup_com/Documents/Desktop/"/>
    </mc:Choice>
  </mc:AlternateContent>
  <xr:revisionPtr revIDLastSave="63" documentId="8_{E29A5CE5-D37B-4CBD-9FA1-CCB885013474}" xr6:coauthVersionLast="47" xr6:coauthVersionMax="47" xr10:uidLastSave="{EA64CFB8-1E82-4FE6-B905-9AF9660136D3}"/>
  <bookViews>
    <workbookView xWindow="-110" yWindow="-110" windowWidth="18490" windowHeight="11020" xr2:uid="{13B11953-4051-4B7D-9DEF-EB46BBA97E71}"/>
  </bookViews>
  <sheets>
    <sheet name="Rat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6" i="1"/>
  <c r="C5" i="1"/>
  <c r="C4" i="1"/>
</calcChain>
</file>

<file path=xl/sharedStrings.xml><?xml version="1.0" encoding="utf-8"?>
<sst xmlns="http://schemas.openxmlformats.org/spreadsheetml/2006/main" count="36" uniqueCount="31">
  <si>
    <t>EMPLOYEE ONLY</t>
  </si>
  <si>
    <t>EMPLOYEE &amp; SPOUSE</t>
  </si>
  <si>
    <t>EMPLOYEE &amp; CHILD(REN)</t>
  </si>
  <si>
    <t>EMPLOYEE &amp; FAMILY</t>
  </si>
  <si>
    <t xml:space="preserve">Sun Life Accident </t>
  </si>
  <si>
    <t>EMPLOYEE'S ATTAINED AGE</t>
  </si>
  <si>
    <t>BASE PLAN - $15,000</t>
  </si>
  <si>
    <t>PLUS PLAN - $30,000</t>
  </si>
  <si>
    <t>&lt;25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</si>
  <si>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</si>
  <si>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</si>
  <si>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</si>
  <si>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</si>
  <si>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</si>
  <si>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</si>
  <si>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</si>
  <si>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</si>
  <si>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65–69</t>
  </si>
  <si>
    <t>70+</t>
  </si>
  <si>
    <t>CRITICL ILLNESS PLANS - PER PAY PERIOD CONTRIBUTION</t>
  </si>
  <si>
    <t>Hospital Indemnity</t>
  </si>
  <si>
    <t>Tier</t>
  </si>
  <si>
    <t>Pay Period Contribution</t>
  </si>
  <si>
    <t>Employee</t>
  </si>
  <si>
    <t>Employee + Child(ren)</t>
  </si>
  <si>
    <t>Employee + Spouse</t>
  </si>
  <si>
    <t>Employee + Family</t>
  </si>
  <si>
    <t>Employee Only</t>
  </si>
  <si>
    <t>Employee + Children</t>
  </si>
  <si>
    <t xml:space="preserve">Employee + Family </t>
  </si>
  <si>
    <t>Per Pay Period Contribution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</si>
</sst>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8" x14ac:knownFonts="1">
    <font>
      <sz val="11"/>
      <color theme="1"/>
      <name val="Aptos Narrow"/>
      <family val="2"/>
      <scheme val="minor"/>
    </font>
    <font>
      <b/>
      <sz val="11"/>
      <color rgb="FFFFFFFF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FFFF"/>
      <name val="Arial"/>
      <family val="2"/>
    </font>
    <font>
      <sz val="11"/>
      <color rgb="FF000000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11571B"/>
        <bgColor indexed="64"/>
      </patternFill>
    </fill>
    <fill>
      <patternFill patternType="solid">
        <fgColor rgb="FF6CC24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11571B"/>
        <bgColor rgb="FF000000"/>
      </patternFill>
    </fill>
    <fill>
      <patternFill patternType="solid">
        <fgColor theme="9" tint="-0.249977111117893"/>
        <bgColor rgb="FF000000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3" fillId="0" borderId="0" xfId="0" applyFont="1"/>
    <xf numFmtId="0" fontId="1" fillId="5" borderId="6" xfId="0" applyFont="1" applyFill="1" applyBorder="1" applyAlignment="1">
      <alignment horizontal="center" wrapText="1"/>
    </xf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164" fontId="3" fillId="4" borderId="8" xfId="0" applyNumberFormat="1" applyFont="1" applyFill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164" fontId="3" fillId="0" borderId="9" xfId="0" applyNumberFormat="1" applyFont="1" applyBorder="1" applyAlignment="1">
      <alignment horizontal="center"/>
    </xf>
    <xf numFmtId="164" fontId="3" fillId="4" borderId="6" xfId="0" applyNumberFormat="1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6" fillId="0" borderId="6" xfId="0" applyFont="1" applyBorder="1" applyAlignment="1">
      <alignment wrapText="1"/>
    </xf>
    <xf numFmtId="8" fontId="6" fillId="0" borderId="4" xfId="0" applyNumberFormat="1" applyFont="1" applyBorder="1" applyAlignment="1">
      <alignment horizontal="center"/>
    </xf>
    <xf numFmtId="0" fontId="7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ACC56-88C7-485A-8AB4-9B93C66CA52F}">
  <sheetPr>
    <tabColor rgb="FF92D050"/>
  </sheetPr>
  <dimension ref="A2:L24"/>
  <sheetViews>
    <sheetView tabSelected="1" workbookViewId="0">
      <selection activeCell="A3" sqref="A3"/>
    </sheetView>
  </sheetViews>
  <sheetFormatPr defaultRowHeight="14.5" x14ac:dyDescent="0.35"/>
  <cols>
    <col min="1" max="1" width="18.26953125" customWidth="1"/>
    <col min="2" max="2" width="20.1796875" style="1" customWidth="1"/>
    <col min="3" max="3" width="14.36328125" customWidth="1"/>
    <col min="4" max="4" width="17.6328125" customWidth="1"/>
    <col min="5" max="5" width="21.453125" customWidth="1"/>
    <col min="6" max="6" width="23.36328125" customWidth="1"/>
    <col min="7" max="7" width="13.7265625" customWidth="1"/>
    <col min="8" max="8" width="14.1796875" customWidth="1"/>
    <col min="9" max="9" width="13.26953125" customWidth="1"/>
  </cols>
  <sheetData>
    <row r="2" spans="1:12" ht="19.5" customHeight="1" x14ac:dyDescent="0.35">
      <c r="A2" s="3"/>
      <c r="B2" s="9" t="s">
        <v>4</v>
      </c>
      <c r="C2" s="9"/>
      <c r="D2" s="3"/>
      <c r="E2" s="2" t="s">
        <v>20</v>
      </c>
      <c r="F2" s="2"/>
      <c r="G2" s="3"/>
      <c r="H2" s="3"/>
      <c r="I2" s="3"/>
      <c r="J2" s="3"/>
      <c r="K2" s="3"/>
      <c r="L2" s="3"/>
    </row>
    <row r="3" spans="1:12" x14ac:dyDescent="0.35">
      <c r="A3" s="3"/>
      <c r="B3" s="32" t="s">
        <v>30</v>
      </c>
      <c r="C3" s="32"/>
      <c r="D3" s="3"/>
      <c r="E3" s="4" t="s">
        <v>21</v>
      </c>
      <c r="F3" s="29" t="s">
        <v>22</v>
      </c>
      <c r="G3" s="3"/>
      <c r="H3" s="3"/>
      <c r="I3" s="3"/>
      <c r="J3" s="3"/>
      <c r="K3" s="3"/>
      <c r="L3" s="3"/>
    </row>
    <row r="4" spans="1:12" ht="17" customHeight="1" x14ac:dyDescent="0.35">
      <c r="A4" s="3"/>
      <c r="B4" s="5" t="s">
        <v>27</v>
      </c>
      <c r="C4" s="6">
        <f>4.65*12/26</f>
        <v>2.1461538461538465</v>
      </c>
      <c r="D4" s="3"/>
      <c r="E4" s="30" t="s">
        <v>23</v>
      </c>
      <c r="F4" s="31">
        <v>2.82</v>
      </c>
      <c r="G4" s="3"/>
      <c r="H4" s="3"/>
      <c r="I4" s="3"/>
      <c r="J4" s="3"/>
      <c r="K4" s="3"/>
      <c r="L4" s="3"/>
    </row>
    <row r="5" spans="1:12" ht="17" customHeight="1" x14ac:dyDescent="0.35">
      <c r="A5" s="3"/>
      <c r="B5" s="5" t="s">
        <v>25</v>
      </c>
      <c r="C5" s="6">
        <f>7.65*12/26</f>
        <v>3.5307692307692311</v>
      </c>
      <c r="D5" s="3"/>
      <c r="E5" s="30" t="s">
        <v>24</v>
      </c>
      <c r="F5" s="31">
        <v>4.7</v>
      </c>
      <c r="G5" s="3"/>
      <c r="H5" s="3"/>
      <c r="I5" s="3"/>
      <c r="J5" s="3"/>
      <c r="K5" s="3"/>
      <c r="L5" s="3"/>
    </row>
    <row r="6" spans="1:12" ht="17" customHeight="1" x14ac:dyDescent="0.35">
      <c r="A6" s="3"/>
      <c r="B6" s="5" t="s">
        <v>28</v>
      </c>
      <c r="C6" s="6">
        <f>9.71*12/26</f>
        <v>4.4815384615384621</v>
      </c>
      <c r="D6" s="3"/>
      <c r="E6" s="30" t="s">
        <v>25</v>
      </c>
      <c r="F6" s="31">
        <v>5.94</v>
      </c>
      <c r="G6" s="3"/>
      <c r="H6" s="3"/>
      <c r="I6" s="3"/>
      <c r="J6" s="3"/>
      <c r="K6" s="3"/>
      <c r="L6" s="3"/>
    </row>
    <row r="7" spans="1:12" ht="17" customHeight="1" x14ac:dyDescent="0.35">
      <c r="A7" s="3"/>
      <c r="B7" s="5" t="s">
        <v>29</v>
      </c>
      <c r="C7" s="6">
        <f>12.71*12/26</f>
        <v>5.8661538461538463</v>
      </c>
      <c r="D7" s="3"/>
      <c r="E7" s="30" t="s">
        <v>26</v>
      </c>
      <c r="F7" s="31">
        <v>7.83</v>
      </c>
      <c r="G7" s="3"/>
      <c r="H7" s="3"/>
      <c r="I7" s="3"/>
      <c r="J7" s="3"/>
      <c r="K7" s="3"/>
      <c r="L7" s="3"/>
    </row>
    <row r="8" spans="1:12" ht="17" customHeight="1" x14ac:dyDescent="0.35">
      <c r="A8" s="3"/>
      <c r="B8" s="7"/>
      <c r="C8" s="3"/>
      <c r="D8" s="3"/>
      <c r="E8" s="3"/>
      <c r="F8" s="3"/>
      <c r="G8" s="3"/>
      <c r="H8" s="3"/>
      <c r="I8" s="3"/>
      <c r="J8" s="3"/>
      <c r="K8" s="3"/>
    </row>
    <row r="9" spans="1:12" x14ac:dyDescent="0.35">
      <c r="A9" s="3"/>
      <c r="B9" s="7"/>
      <c r="C9" s="3"/>
      <c r="D9" s="3"/>
      <c r="E9" s="3"/>
      <c r="F9" s="3"/>
      <c r="G9" s="3"/>
      <c r="H9" s="3"/>
      <c r="I9" s="3"/>
      <c r="J9" s="3"/>
      <c r="K9" s="3"/>
    </row>
    <row r="10" spans="1:12" ht="6.5" customHeight="1" x14ac:dyDescent="0.35">
      <c r="A10" s="3"/>
      <c r="B10" s="8"/>
      <c r="C10" s="8"/>
      <c r="D10" s="8"/>
      <c r="E10" s="8"/>
      <c r="F10" s="3"/>
      <c r="G10" s="8"/>
      <c r="H10" s="8"/>
      <c r="I10" s="8"/>
      <c r="J10" s="3"/>
      <c r="K10" s="3"/>
    </row>
    <row r="11" spans="1:12" ht="26" customHeight="1" x14ac:dyDescent="0.35">
      <c r="A11" s="9" t="s">
        <v>19</v>
      </c>
      <c r="B11" s="9"/>
      <c r="C11" s="9"/>
      <c r="D11" s="9"/>
      <c r="E11" s="9"/>
      <c r="F11" s="9"/>
      <c r="G11" s="9"/>
      <c r="H11" s="9"/>
      <c r="I11" s="9"/>
      <c r="J11" s="3"/>
      <c r="K11" s="3"/>
    </row>
    <row r="12" spans="1:12" x14ac:dyDescent="0.35">
      <c r="A12" s="10" t="s">
        <v>5</v>
      </c>
      <c r="B12" s="11" t="s">
        <v>6</v>
      </c>
      <c r="C12" s="12"/>
      <c r="D12" s="12"/>
      <c r="E12" s="13"/>
      <c r="F12" s="11" t="s">
        <v>7</v>
      </c>
      <c r="G12" s="14"/>
      <c r="H12" s="14"/>
      <c r="I12" s="14"/>
      <c r="J12" s="3"/>
      <c r="K12" s="3"/>
    </row>
    <row r="13" spans="1:12" ht="28.5" x14ac:dyDescent="0.35">
      <c r="A13" s="15"/>
      <c r="B13" s="16" t="s">
        <v>0</v>
      </c>
      <c r="C13" s="17" t="s">
        <v>1</v>
      </c>
      <c r="D13" s="16" t="s">
        <v>2</v>
      </c>
      <c r="E13" s="17" t="s">
        <v>3</v>
      </c>
      <c r="F13" s="18" t="s">
        <v>0</v>
      </c>
      <c r="G13" s="17" t="s">
        <v>1</v>
      </c>
      <c r="H13" s="19" t="s">
        <v>2</v>
      </c>
      <c r="I13" s="17" t="s">
        <v>3</v>
      </c>
      <c r="J13" s="3"/>
      <c r="K13" s="3"/>
    </row>
    <row r="14" spans="1:12" x14ac:dyDescent="0.35">
      <c r="A14" s="20" t="s">
        <v>8</v>
      </c>
      <c r="B14" s="21">
        <v>1.1076923076923075</v>
      </c>
      <c r="C14" s="22">
        <v>2.2153846153846151</v>
      </c>
      <c r="D14" s="21">
        <v>2.4923076923076923</v>
      </c>
      <c r="E14" s="22">
        <v>3.6000000000000005</v>
      </c>
      <c r="F14" s="21">
        <v>2.2153846153846151</v>
      </c>
      <c r="G14" s="22">
        <v>4.4307692307692301</v>
      </c>
      <c r="H14" s="23">
        <v>4.9846153846153847</v>
      </c>
      <c r="I14" s="22">
        <v>7.2000000000000011</v>
      </c>
      <c r="J14" s="3"/>
      <c r="K14" s="3"/>
    </row>
    <row r="15" spans="1:12" x14ac:dyDescent="0.35">
      <c r="A15" s="20" t="s">
        <v>9</v>
      </c>
      <c r="B15" s="21">
        <v>1.2461538461538462</v>
      </c>
      <c r="C15" s="22">
        <v>2.4923076923076923</v>
      </c>
      <c r="D15" s="21">
        <v>2.6307692307692312</v>
      </c>
      <c r="E15" s="22">
        <v>3.8769230769230774</v>
      </c>
      <c r="F15" s="21">
        <v>2.4923076923076923</v>
      </c>
      <c r="G15" s="22">
        <v>4.9846153846153847</v>
      </c>
      <c r="H15" s="23">
        <v>5.2615384615384624</v>
      </c>
      <c r="I15" s="22">
        <v>7.7538461538461547</v>
      </c>
      <c r="J15" s="3"/>
      <c r="K15" s="3"/>
    </row>
    <row r="16" spans="1:12" x14ac:dyDescent="0.35">
      <c r="A16" s="20" t="s">
        <v>10</v>
      </c>
      <c r="B16" s="21">
        <v>1.7307692307692308</v>
      </c>
      <c r="C16" s="22">
        <v>3.4615384615384617</v>
      </c>
      <c r="D16" s="21">
        <v>3.1153846153846154</v>
      </c>
      <c r="E16" s="22">
        <v>4.8461538461538458</v>
      </c>
      <c r="F16" s="21">
        <v>3.4615384615384617</v>
      </c>
      <c r="G16" s="22">
        <v>6.9230769230769234</v>
      </c>
      <c r="H16" s="23">
        <v>6.2307692307692308</v>
      </c>
      <c r="I16" s="22">
        <v>9.6923076923076916</v>
      </c>
      <c r="J16" s="3"/>
      <c r="K16" s="3"/>
    </row>
    <row r="17" spans="1:11" x14ac:dyDescent="0.35">
      <c r="A17" s="20" t="s">
        <v>11</v>
      </c>
      <c r="B17" s="21">
        <v>2.6307692307692312</v>
      </c>
      <c r="C17" s="22">
        <v>5.2615384615384624</v>
      </c>
      <c r="D17" s="21">
        <v>4.0153846153846153</v>
      </c>
      <c r="E17" s="22">
        <v>6.6461538461538456</v>
      </c>
      <c r="F17" s="21">
        <v>5.2615384615384624</v>
      </c>
      <c r="G17" s="22">
        <v>10.523076923076925</v>
      </c>
      <c r="H17" s="23">
        <v>8.0307692307692307</v>
      </c>
      <c r="I17" s="22">
        <v>13.292307692307691</v>
      </c>
      <c r="J17" s="3"/>
      <c r="K17" s="3"/>
    </row>
    <row r="18" spans="1:11" x14ac:dyDescent="0.35">
      <c r="A18" s="20" t="s">
        <v>12</v>
      </c>
      <c r="B18" s="21">
        <v>4.0846153846153843</v>
      </c>
      <c r="C18" s="22">
        <v>8.1692307692307686</v>
      </c>
      <c r="D18" s="21">
        <v>5.4692307692307702</v>
      </c>
      <c r="E18" s="22">
        <v>9.5538461538461537</v>
      </c>
      <c r="F18" s="21">
        <v>8.1692307692307686</v>
      </c>
      <c r="G18" s="22">
        <v>16.338461538461537</v>
      </c>
      <c r="H18" s="23">
        <v>10.93846153846154</v>
      </c>
      <c r="I18" s="22">
        <v>19.107692307692307</v>
      </c>
      <c r="J18" s="3"/>
      <c r="K18" s="3"/>
    </row>
    <row r="19" spans="1:11" x14ac:dyDescent="0.35">
      <c r="A19" s="20" t="s">
        <v>13</v>
      </c>
      <c r="B19" s="21">
        <v>6.2307692307692308</v>
      </c>
      <c r="C19" s="22">
        <v>12.461538461538462</v>
      </c>
      <c r="D19" s="21">
        <v>7.615384615384615</v>
      </c>
      <c r="E19" s="22">
        <v>13.846153846153847</v>
      </c>
      <c r="F19" s="21">
        <v>12.461538461538462</v>
      </c>
      <c r="G19" s="22">
        <v>24.923076923076923</v>
      </c>
      <c r="H19" s="23">
        <v>15.23076923076923</v>
      </c>
      <c r="I19" s="22">
        <v>27.692307692307693</v>
      </c>
      <c r="J19" s="3"/>
      <c r="K19" s="3"/>
    </row>
    <row r="20" spans="1:11" x14ac:dyDescent="0.35">
      <c r="A20" s="20" t="s">
        <v>14</v>
      </c>
      <c r="B20" s="21">
        <v>9.3461538461538467</v>
      </c>
      <c r="C20" s="22">
        <v>18.692307692307693</v>
      </c>
      <c r="D20" s="21">
        <v>10.73076923076923</v>
      </c>
      <c r="E20" s="22">
        <v>20.076923076923077</v>
      </c>
      <c r="F20" s="21">
        <v>18.692307692307693</v>
      </c>
      <c r="G20" s="22">
        <v>37.384615384615387</v>
      </c>
      <c r="H20" s="23">
        <v>21.46153846153846</v>
      </c>
      <c r="I20" s="22">
        <v>40.153846153846153</v>
      </c>
      <c r="J20" s="3"/>
      <c r="K20" s="3"/>
    </row>
    <row r="21" spans="1:11" x14ac:dyDescent="0.35">
      <c r="A21" s="20" t="s">
        <v>15</v>
      </c>
      <c r="B21" s="21">
        <v>13.223076923076921</v>
      </c>
      <c r="C21" s="22">
        <v>26.446153846153841</v>
      </c>
      <c r="D21" s="21">
        <v>14.607692307692306</v>
      </c>
      <c r="E21" s="22">
        <v>27.830769230769228</v>
      </c>
      <c r="F21" s="21">
        <v>26.446153846153841</v>
      </c>
      <c r="G21" s="22">
        <v>52.892307692307682</v>
      </c>
      <c r="H21" s="23">
        <v>29.215384615384611</v>
      </c>
      <c r="I21" s="22">
        <v>55.661538461538456</v>
      </c>
      <c r="J21" s="3"/>
      <c r="K21" s="3"/>
    </row>
    <row r="22" spans="1:11" x14ac:dyDescent="0.35">
      <c r="A22" s="20" t="s">
        <v>16</v>
      </c>
      <c r="B22" s="21">
        <v>17.307692307692307</v>
      </c>
      <c r="C22" s="22">
        <v>34.615384615384613</v>
      </c>
      <c r="D22" s="21">
        <v>18.692307692307693</v>
      </c>
      <c r="E22" s="22">
        <v>36</v>
      </c>
      <c r="F22" s="21">
        <v>34.615384615384613</v>
      </c>
      <c r="G22" s="22">
        <v>69.230769230769226</v>
      </c>
      <c r="H22" s="23">
        <v>37.384615384615387</v>
      </c>
      <c r="I22" s="22">
        <v>72</v>
      </c>
      <c r="J22" s="3"/>
      <c r="K22" s="3"/>
    </row>
    <row r="23" spans="1:11" x14ac:dyDescent="0.35">
      <c r="A23" s="20" t="s">
        <v>17</v>
      </c>
      <c r="B23" s="21">
        <v>30.115384615384617</v>
      </c>
      <c r="C23" s="22">
        <v>60.230769230769234</v>
      </c>
      <c r="D23" s="21">
        <v>31.5</v>
      </c>
      <c r="E23" s="22">
        <v>61.615384615384613</v>
      </c>
      <c r="F23" s="21">
        <v>60.230769230769234</v>
      </c>
      <c r="G23" s="22">
        <v>120.46153846153847</v>
      </c>
      <c r="H23" s="23">
        <v>63</v>
      </c>
      <c r="I23" s="22">
        <v>123.23076923076923</v>
      </c>
      <c r="J23" s="3"/>
      <c r="K23" s="3"/>
    </row>
    <row r="24" spans="1:11" x14ac:dyDescent="0.35">
      <c r="A24" s="24" t="s">
        <v>18</v>
      </c>
      <c r="B24" s="21">
        <v>41.53846153846154</v>
      </c>
      <c r="C24" s="25">
        <v>83.07692307692308</v>
      </c>
      <c r="D24" s="26">
        <v>42.92307692307692</v>
      </c>
      <c r="E24" s="27">
        <v>84.461538461538467</v>
      </c>
      <c r="F24" s="21">
        <v>83.07692307692308</v>
      </c>
      <c r="G24" s="25">
        <v>166.15384615384616</v>
      </c>
      <c r="H24" s="28">
        <v>85.84615384615384</v>
      </c>
      <c r="I24" s="25">
        <v>168.92307692307693</v>
      </c>
      <c r="J24" s="3"/>
      <c r="K24" s="3"/>
    </row>
  </sheetData>
  <protectedRanges>
    <protectedRange sqref="C4:C7" name="RFP Inputs_1"/>
  </protectedRanges>
  <mergeCells count="7">
    <mergeCell ref="B3:C3"/>
    <mergeCell ref="B2:C2"/>
    <mergeCell ref="A11:I11"/>
    <mergeCell ref="A12:A13"/>
    <mergeCell ref="B12:E12"/>
    <mergeCell ref="F12:I12"/>
    <mergeCell ref="E2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EA176CEE0FFC44B9DA6CA5822EED67" ma:contentTypeVersion="18" ma:contentTypeDescription="Create a new document." ma:contentTypeScope="" ma:versionID="4dbeba61ca6afafda149cf399a6d3b49">
  <xsd:schema xmlns:xsd="http://www.w3.org/2001/XMLSchema" xmlns:xs="http://www.w3.org/2001/XMLSchema" xmlns:p="http://schemas.microsoft.com/office/2006/metadata/properties" xmlns:ns2="41904723-4548-4ddb-b600-66fe8808ece8" xmlns:ns3="4ee5859b-9049-4a9f-bd31-4233f919a1dd" targetNamespace="http://schemas.microsoft.com/office/2006/metadata/properties" ma:root="true" ma:fieldsID="d998f71561b4d5ce9b4c0076bcdee8ae" ns2:_="" ns3:_="">
    <xsd:import namespace="41904723-4548-4ddb-b600-66fe8808ece8"/>
    <xsd:import namespace="4ee5859b-9049-4a9f-bd31-4233f919a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904723-4548-4ddb-b600-66fe8808ec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db8ff0e-e7dc-462c-81f9-d1974168bc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e5859b-9049-4a9f-bd31-4233f919a1d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2bafa9-b7c4-448a-bc2e-cf2c1611c73f}" ma:internalName="TaxCatchAll" ma:showField="CatchAllData" ma:web="4ee5859b-9049-4a9f-bd31-4233f919a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904723-4548-4ddb-b600-66fe8808ece8">
      <Terms xmlns="http://schemas.microsoft.com/office/infopath/2007/PartnerControls"/>
    </lcf76f155ced4ddcb4097134ff3c332f>
    <TaxCatchAll xmlns="4ee5859b-9049-4a9f-bd31-4233f919a1dd" xsi:nil="true"/>
  </documentManagement>
</p:properties>
</file>

<file path=customXml/itemProps1.xml><?xml version="1.0" encoding="utf-8"?>
<ds:datastoreItem xmlns:ds="http://schemas.openxmlformats.org/officeDocument/2006/customXml" ds:itemID="{F055E3D4-2072-45E1-BC24-A5692E83A7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904723-4548-4ddb-b600-66fe8808ece8"/>
    <ds:schemaRef ds:uri="4ee5859b-9049-4a9f-bd31-4233f919a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330F63-4808-47B6-9B0B-C356128AD5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ED90D9-9801-4005-9E5A-2E596BB07C9D}">
  <ds:schemaRefs>
    <ds:schemaRef ds:uri="http://schemas.microsoft.com/office/2006/metadata/properties"/>
    <ds:schemaRef ds:uri="http://schemas.microsoft.com/office/infopath/2007/PartnerControls"/>
    <ds:schemaRef ds:uri="41904723-4548-4ddb-b600-66fe8808ece8"/>
    <ds:schemaRef ds:uri="4ee5859b-9049-4a9f-bd31-4233f919a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Caldwell, Jan</dc:creator>
  <cp:keywords/>
  <dc:description/>
  <cp:lastModifiedBy>Caldwell, Jan</cp:lastModifiedBy>
  <cp:revision/>
  <dcterms:created xsi:type="dcterms:W3CDTF">2024-09-12T14:32:44Z</dcterms:created>
  <dcterms:modified xsi:type="dcterms:W3CDTF">2024-10-02T19:53:25Z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0x0101000DEA176CEE0FFC44B9DA6CA5822EED67</vt:lpwstr>
  </property>
  <property fmtid="{D5CDD505-2E9C-101B-9397-08002B2CF9AE}" pid="3" name="MediaServiceImageTags">
    <vt:lpwstr/>
  </property>
</Properties>
</file>